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paolasalamanca/Downloads/"/>
    </mc:Choice>
  </mc:AlternateContent>
  <xr:revisionPtr revIDLastSave="0" documentId="13_ncr:1_{2A6DF7B8-E092-7749-A955-AD212C01B6EC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Personal" sheetId="1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10" i="1"/>
  <c r="G30" i="13"/>
  <c r="G10" i="13"/>
  <c r="G34" i="13" s="1"/>
  <c r="G30" i="12"/>
  <c r="G10" i="12"/>
  <c r="G34" i="12" s="1"/>
  <c r="G34" i="11"/>
  <c r="G30" i="11"/>
  <c r="G10" i="11"/>
  <c r="G34" i="10"/>
  <c r="G30" i="10"/>
  <c r="G10" i="10"/>
  <c r="G30" i="9"/>
  <c r="G10" i="9"/>
  <c r="G34" i="9" s="1"/>
  <c r="G30" i="8"/>
  <c r="G10" i="8"/>
  <c r="G34" i="8" s="1"/>
  <c r="G34" i="7"/>
  <c r="G30" i="7"/>
  <c r="G10" i="7"/>
  <c r="G34" i="6"/>
  <c r="G30" i="6"/>
  <c r="G10" i="6"/>
  <c r="G30" i="5"/>
  <c r="G10" i="5"/>
  <c r="G34" i="5" s="1"/>
  <c r="G30" i="4"/>
  <c r="G10" i="4"/>
  <c r="G34" i="4" s="1"/>
  <c r="G34" i="3"/>
  <c r="G30" i="3"/>
  <c r="G10" i="3"/>
  <c r="G34" i="2"/>
  <c r="G30" i="2"/>
  <c r="G10" i="2"/>
  <c r="S33" i="1"/>
  <c r="R31" i="1"/>
  <c r="Q31" i="1"/>
  <c r="P31" i="1"/>
  <c r="O31" i="1"/>
  <c r="N31" i="1"/>
  <c r="M31" i="1"/>
  <c r="L31" i="1"/>
  <c r="K31" i="1"/>
  <c r="J31" i="1"/>
  <c r="I31" i="1"/>
  <c r="H31" i="1"/>
  <c r="S29" i="1"/>
  <c r="S28" i="1"/>
  <c r="S27" i="1"/>
  <c r="S24" i="1"/>
  <c r="S23" i="1"/>
  <c r="S22" i="1"/>
  <c r="S21" i="1"/>
  <c r="S20" i="1"/>
  <c r="S19" i="1"/>
  <c r="S18" i="1"/>
  <c r="S17" i="1"/>
  <c r="S16" i="1"/>
  <c r="S31" i="1" s="1"/>
  <c r="R10" i="1"/>
  <c r="R35" i="1" s="1"/>
  <c r="Q10" i="1"/>
  <c r="Q37" i="1" s="1"/>
  <c r="Q38" i="1" s="1"/>
  <c r="P10" i="1"/>
  <c r="P37" i="1" s="1"/>
  <c r="P38" i="1" s="1"/>
  <c r="O10" i="1"/>
  <c r="O37" i="1" s="1"/>
  <c r="O38" i="1" s="1"/>
  <c r="N10" i="1"/>
  <c r="N35" i="1" s="1"/>
  <c r="M10" i="1"/>
  <c r="M37" i="1" s="1"/>
  <c r="M38" i="1" s="1"/>
  <c r="L10" i="1"/>
  <c r="L37" i="1" s="1"/>
  <c r="L38" i="1" s="1"/>
  <c r="K10" i="1"/>
  <c r="K37" i="1" s="1"/>
  <c r="K38" i="1" s="1"/>
  <c r="J10" i="1"/>
  <c r="J35" i="1" s="1"/>
  <c r="I10" i="1"/>
  <c r="I37" i="1" s="1"/>
  <c r="I38" i="1" s="1"/>
  <c r="H10" i="1"/>
  <c r="H37" i="1" s="1"/>
  <c r="H38" i="1" s="1"/>
  <c r="G37" i="1"/>
  <c r="G38" i="1" s="1"/>
  <c r="S9" i="1"/>
  <c r="S8" i="1"/>
  <c r="S7" i="1"/>
  <c r="S6" i="1"/>
  <c r="S5" i="1"/>
  <c r="S4" i="1"/>
  <c r="O39" i="1" l="1"/>
  <c r="G35" i="1"/>
  <c r="S35" i="1" s="1"/>
  <c r="K35" i="1"/>
  <c r="K39" i="1" s="1"/>
  <c r="O35" i="1"/>
  <c r="J37" i="1"/>
  <c r="J38" i="1" s="1"/>
  <c r="J39" i="1" s="1"/>
  <c r="N37" i="1"/>
  <c r="N38" i="1" s="1"/>
  <c r="N39" i="1" s="1"/>
  <c r="R37" i="1"/>
  <c r="R38" i="1" s="1"/>
  <c r="R39" i="1" s="1"/>
  <c r="S10" i="1"/>
  <c r="S37" i="1" s="1"/>
  <c r="S38" i="1" s="1"/>
  <c r="H35" i="1"/>
  <c r="H39" i="1" s="1"/>
  <c r="L35" i="1"/>
  <c r="L39" i="1" s="1"/>
  <c r="P35" i="1"/>
  <c r="P39" i="1" s="1"/>
  <c r="I35" i="1"/>
  <c r="I39" i="1" s="1"/>
  <c r="M35" i="1"/>
  <c r="M39" i="1" s="1"/>
  <c r="Q35" i="1"/>
  <c r="Q39" i="1" s="1"/>
  <c r="S39" i="1" l="1"/>
  <c r="G39" i="1"/>
</calcChain>
</file>

<file path=xl/sharedStrings.xml><?xml version="1.0" encoding="utf-8"?>
<sst xmlns="http://schemas.openxmlformats.org/spreadsheetml/2006/main" count="564" uniqueCount="68">
  <si>
    <t>Ingresos</t>
  </si>
  <si>
    <t>Monto en Pesos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</si>
  <si>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</si>
  <si>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</si>
  <si>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</si>
  <si>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</si>
  <si>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</si>
  <si>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</si>
  <si>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</si>
  <si>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</si>
  <si>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</si>
  <si>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</si>
  <si>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</si>
  <si>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</si>
  <si>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</si>
  <si>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Sueldos y salarios</t>
  </si>
  <si>
    <t>Es el monto de tu salario neto</t>
  </si>
  <si>
    <t>Honorarios</t>
  </si>
  <si>
    <t>Son los ingresos que generas por trabajos adicionales o independientes</t>
  </si>
  <si>
    <t>Alquileres</t>
  </si>
  <si>
    <t>Son ingresos que percibes si tienes inmuebles arrendados</t>
  </si>
  <si>
    <t>Intereses y dividendos</t>
  </si>
  <si>
    <t>Son ingresos que percibes si tienes inversiones (bonos, acciones)</t>
  </si>
  <si>
    <t>Otros ingresos</t>
  </si>
  <si>
    <t>Puedes incluir aquí otros ingresos no recurrentes como bonos, regalos en efectivo, herencias</t>
  </si>
  <si>
    <t>Total ingresos</t>
  </si>
  <si>
    <t>Gastos</t>
  </si>
  <si>
    <t>Gastos fijos</t>
  </si>
  <si>
    <t>Comida y alimentación</t>
  </si>
  <si>
    <t>Incluye los gastos de comida dentro y fuera de casa</t>
  </si>
  <si>
    <t>Aseo</t>
  </si>
  <si>
    <t>Incluye los gastos de aseo personal y de la vivienda</t>
  </si>
  <si>
    <t>Ropa y calzado</t>
  </si>
  <si>
    <t>Incluye los gastos estimados en vestimenta y calzado</t>
  </si>
  <si>
    <t>Vivienda</t>
  </si>
  <si>
    <t>Puede comprender el alquiler, la hipoteca y/o los gastos comunes del condominio de tu  vivienda</t>
  </si>
  <si>
    <t>Mercado</t>
  </si>
  <si>
    <t>Incluye los gastos por compras de los consumibles para el hogar (comida, productos de limpieza, etc)</t>
  </si>
  <si>
    <t>Transporte</t>
  </si>
  <si>
    <t>Puede incluir el gasto mensual en autobus, taxi y/o el combustible de tu vehículo</t>
  </si>
  <si>
    <t>Servicios básicos</t>
  </si>
  <si>
    <t>Comprende agua, electricidad, internet, entre otros servicios básicos</t>
  </si>
  <si>
    <t>Educación</t>
  </si>
  <si>
    <t>Seguros</t>
  </si>
  <si>
    <t>Abarca los seguros médicos, de vida, o sobre propiedades</t>
  </si>
  <si>
    <t>Incluye los gastos de matrícula de universidad o cursos</t>
  </si>
  <si>
    <t>Pago de deudas</t>
  </si>
  <si>
    <t>Es la suma de las cuotas de deuda que debas pagar en el mes</t>
  </si>
  <si>
    <t>Impuestos</t>
  </si>
  <si>
    <t>Es la suma de los impuestos que debas pagar en el mes</t>
  </si>
  <si>
    <t>Abarca SOAT, seguros médicos, de vida, o sobre propiedades</t>
  </si>
  <si>
    <t>Otros gastos</t>
  </si>
  <si>
    <t>Reparaciones</t>
  </si>
  <si>
    <t>Incluye el monto estimado de reparaciones del hogar o del vehículo</t>
  </si>
  <si>
    <t>Fondo para imprevistos</t>
  </si>
  <si>
    <t>Destina una parte de tu ingreso mensual para hacer frente a gastos no anticipados</t>
  </si>
  <si>
    <t>Reparaciones/ Mantenimiento</t>
  </si>
  <si>
    <t>Incluye el monto estimado de reparaciones del hogar o del vehículo (Revisión Tecnicomecánica)</t>
  </si>
  <si>
    <t>Total gastos</t>
  </si>
  <si>
    <t>Diversión</t>
  </si>
  <si>
    <t>Incluye el monto estimado para comidas fuera de casa, salidas al cine, entre otros</t>
  </si>
  <si>
    <t>Ahorro</t>
  </si>
  <si>
    <t>Destina un monto fijo de tus ingresos al ahorro</t>
  </si>
  <si>
    <t>Balance del mes</t>
  </si>
  <si>
    <t>Saldo disponible</t>
  </si>
  <si>
    <t>Nivel de endeudamiento actual</t>
  </si>
  <si>
    <t>Capacidad de endeudamiento disponible (como % de los ingresos)</t>
  </si>
  <si>
    <t>Capacidad de endeudamiento disponible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</si>
</sst>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20"/>
      <color rgb="FF391A7D"/>
      <name val="Arial"/>
    </font>
    <font>
      <sz val="20"/>
      <color theme="1"/>
      <name val="Calibri"/>
    </font>
    <font>
      <sz val="11"/>
      <color theme="1"/>
      <name val="Arial"/>
    </font>
    <font>
      <b/>
      <sz val="11"/>
      <color rgb="FF391A7D"/>
      <name val="Calibri"/>
    </font>
    <font>
      <sz val="11"/>
      <name val="Arial"/>
    </font>
    <font>
      <sz val="11"/>
      <color rgb="FF391A7D"/>
      <name val="Arial"/>
    </font>
    <font>
      <sz val="11"/>
      <color rgb="FF00CE9D"/>
      <name val="Arial"/>
    </font>
    <font>
      <sz val="11"/>
      <color rgb="FF666666"/>
      <name val="Arial"/>
    </font>
    <font>
      <sz val="11"/>
      <color rgb="FF000000"/>
      <name val="Arial"/>
    </font>
    <font>
      <b/>
      <sz val="11"/>
      <color rgb="FFFF4700"/>
      <name val="Arial"/>
    </font>
    <font>
      <b/>
      <u/>
      <sz val="11"/>
      <color theme="1"/>
      <name val="Calibri"/>
    </font>
    <font>
      <b/>
      <u/>
      <sz val="11"/>
      <color rgb="FF391A7D"/>
      <name val="Arial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4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1" fillId="2" borderId="1" xfId="0" applyFont="1" applyFill="1" applyBorder="1"/>
    <xf numFmtId="164" fontId="1" fillId="2" borderId="1" xfId="0" applyNumberFormat="1" applyFont="1" applyFill="1" applyBorder="1"/>
    <xf numFmtId="164" fontId="1" fillId="4" borderId="5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4" fillId="0" borderId="1" xfId="0" applyNumberFormat="1" applyFont="1" applyBorder="1"/>
    <xf numFmtId="0" fontId="13" fillId="2" borderId="1" xfId="0" applyFont="1" applyFill="1" applyBorder="1"/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9" fontId="1" fillId="2" borderId="1" xfId="0" applyNumberFormat="1" applyFont="1" applyFill="1" applyBorder="1"/>
    <xf numFmtId="165" fontId="1" fillId="2" borderId="1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26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E39" sqref="E39"/>
    </sheetView>
  </sheetViews>
  <sheetFormatPr baseColWidth="10" defaultColWidth="12.6640625" defaultRowHeight="15" customHeight="1" x14ac:dyDescent="0.15"/>
  <cols>
    <col min="1" max="2" width="2.5" customWidth="1"/>
    <col min="3" max="3" width="23.6640625" customWidth="1"/>
    <col min="4" max="4" width="2.5" customWidth="1"/>
    <col min="5" max="5" width="86" bestFit="1" customWidth="1"/>
    <col min="6" max="6" width="2.5" customWidth="1"/>
    <col min="7" max="19" width="15.33203125" customWidth="1"/>
    <col min="20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" x14ac:dyDescent="0.25">
      <c r="A2" s="1"/>
      <c r="B2" s="2" t="s">
        <v>0</v>
      </c>
      <c r="C2" s="4"/>
      <c r="D2" s="1"/>
      <c r="E2" s="1"/>
      <c r="F2" s="1"/>
      <c r="G2" s="32" t="s">
        <v>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8" t="s">
        <v>15</v>
      </c>
      <c r="D4" s="1"/>
      <c r="E4" s="9" t="s">
        <v>16</v>
      </c>
      <c r="F4" s="1"/>
      <c r="G4" s="10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2">
        <f t="shared" ref="S4:S10" si="0">+SUM(G4:R4)</f>
        <v>0</v>
      </c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8" t="s">
        <v>17</v>
      </c>
      <c r="D5" s="1"/>
      <c r="E5" s="9" t="s">
        <v>18</v>
      </c>
      <c r="F5" s="1"/>
      <c r="G5" s="10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2">
        <f t="shared" si="0"/>
        <v>0</v>
      </c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8" t="s">
        <v>19</v>
      </c>
      <c r="D6" s="1"/>
      <c r="E6" s="9" t="s">
        <v>20</v>
      </c>
      <c r="F6" s="1"/>
      <c r="G6" s="10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2">
        <f t="shared" si="0"/>
        <v>0</v>
      </c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8" t="s">
        <v>21</v>
      </c>
      <c r="D7" s="1"/>
      <c r="E7" s="9" t="s">
        <v>22</v>
      </c>
      <c r="F7" s="1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2">
        <f t="shared" si="0"/>
        <v>0</v>
      </c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8" t="s">
        <v>23</v>
      </c>
      <c r="D8" s="1"/>
      <c r="E8" s="9" t="s">
        <v>24</v>
      </c>
      <c r="F8" s="1"/>
      <c r="G8" s="10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2">
        <f t="shared" si="0"/>
        <v>0</v>
      </c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8"/>
      <c r="D9" s="1"/>
      <c r="E9" s="1"/>
      <c r="F9" s="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>
        <f t="shared" si="0"/>
        <v>0</v>
      </c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7" t="s">
        <v>25</v>
      </c>
      <c r="D10" s="1"/>
      <c r="E10" s="1"/>
      <c r="F10" s="1"/>
      <c r="G10" s="19">
        <f>+SUM(G4:G8)</f>
        <v>0</v>
      </c>
      <c r="H10" s="19">
        <f t="shared" ref="G10:R10" si="1">+SUM(H4:H8)</f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0"/>
        <v>0</v>
      </c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"/>
      <c r="U12" s="1"/>
      <c r="V12" s="1"/>
      <c r="W12" s="1"/>
      <c r="X12" s="1"/>
      <c r="Y12" s="1"/>
      <c r="Z12" s="1"/>
    </row>
    <row r="13" spans="1:26" ht="25" x14ac:dyDescent="0.25">
      <c r="A13" s="1"/>
      <c r="B13" s="21" t="s">
        <v>26</v>
      </c>
      <c r="C13" s="1"/>
      <c r="D13" s="1"/>
      <c r="E13" s="1"/>
      <c r="F13" s="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8"/>
      <c r="I14" s="22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3" t="s">
        <v>27</v>
      </c>
      <c r="D15" s="1"/>
      <c r="E15" s="1"/>
      <c r="F15" s="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8" t="s">
        <v>36</v>
      </c>
      <c r="D16" s="1"/>
      <c r="E16" s="9" t="s">
        <v>37</v>
      </c>
      <c r="F16" s="1"/>
      <c r="G16" s="10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2">
        <f t="shared" ref="S16:S24" si="2">+SUM(G16:R16)</f>
        <v>0</v>
      </c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8" t="s">
        <v>32</v>
      </c>
      <c r="D17" s="1"/>
      <c r="E17" s="9" t="s">
        <v>33</v>
      </c>
      <c r="F17" s="1"/>
      <c r="G17" s="10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2">
        <f t="shared" si="2"/>
        <v>0</v>
      </c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8" t="s">
        <v>34</v>
      </c>
      <c r="D18" s="1"/>
      <c r="E18" s="9" t="s">
        <v>35</v>
      </c>
      <c r="F18" s="1"/>
      <c r="G18" s="10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2">
        <f t="shared" si="2"/>
        <v>0</v>
      </c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24" t="s">
        <v>42</v>
      </c>
      <c r="D19" s="1"/>
      <c r="E19" s="25" t="s">
        <v>45</v>
      </c>
      <c r="F19" s="1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2">
        <f t="shared" si="2"/>
        <v>0</v>
      </c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8" t="s">
        <v>38</v>
      </c>
      <c r="D20" s="1"/>
      <c r="E20" s="9" t="s">
        <v>39</v>
      </c>
      <c r="F20" s="1"/>
      <c r="G20" s="10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2">
        <f t="shared" si="2"/>
        <v>0</v>
      </c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8" t="s">
        <v>40</v>
      </c>
      <c r="D21" s="1"/>
      <c r="E21" s="9" t="s">
        <v>41</v>
      </c>
      <c r="F21" s="1"/>
      <c r="G21" s="10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2">
        <f t="shared" si="2"/>
        <v>0</v>
      </c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8" t="s">
        <v>43</v>
      </c>
      <c r="D22" s="1"/>
      <c r="E22" s="25" t="s">
        <v>50</v>
      </c>
      <c r="F22" s="1"/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2">
        <f t="shared" si="2"/>
        <v>0</v>
      </c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8" t="s">
        <v>46</v>
      </c>
      <c r="D23" s="1"/>
      <c r="E23" s="9" t="s">
        <v>47</v>
      </c>
      <c r="F23" s="1"/>
      <c r="G23" s="10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2">
        <f t="shared" si="2"/>
        <v>0</v>
      </c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8" t="s">
        <v>48</v>
      </c>
      <c r="D24" s="1"/>
      <c r="E24" s="9" t="s">
        <v>49</v>
      </c>
      <c r="F24" s="1"/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2">
        <f t="shared" si="2"/>
        <v>0</v>
      </c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8"/>
      <c r="D25" s="1"/>
      <c r="E25" s="9"/>
      <c r="F25" s="1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3" t="s">
        <v>51</v>
      </c>
      <c r="D26" s="1"/>
      <c r="E26" s="9"/>
      <c r="F26" s="1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24" t="s">
        <v>56</v>
      </c>
      <c r="D27" s="1"/>
      <c r="E27" s="25" t="s">
        <v>57</v>
      </c>
      <c r="F27" s="1"/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2">
        <f t="shared" ref="S27:S29" si="3">+SUM(G27:R27)</f>
        <v>0</v>
      </c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8" t="s">
        <v>54</v>
      </c>
      <c r="D28" s="1"/>
      <c r="E28" s="9" t="s">
        <v>55</v>
      </c>
      <c r="F28" s="1"/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2">
        <f t="shared" si="3"/>
        <v>0</v>
      </c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8" t="s">
        <v>59</v>
      </c>
      <c r="D29" s="1"/>
      <c r="E29" s="9" t="s">
        <v>60</v>
      </c>
      <c r="F29" s="1"/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2">
        <f t="shared" si="3"/>
        <v>0</v>
      </c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8"/>
      <c r="D30" s="1"/>
      <c r="E30" s="1"/>
      <c r="F30" s="1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7" t="s">
        <v>58</v>
      </c>
      <c r="D31" s="1"/>
      <c r="E31" s="1"/>
      <c r="F31" s="1"/>
      <c r="G31" s="19">
        <f>+SUM(G16:G29)</f>
        <v>0</v>
      </c>
      <c r="H31" s="19">
        <f t="shared" ref="G31:S31" si="4">+SUM(H16:H29)</f>
        <v>0</v>
      </c>
      <c r="I31" s="19">
        <f t="shared" si="4"/>
        <v>0</v>
      </c>
      <c r="J31" s="19">
        <f t="shared" si="4"/>
        <v>0</v>
      </c>
      <c r="K31" s="19">
        <f t="shared" si="4"/>
        <v>0</v>
      </c>
      <c r="L31" s="19">
        <f t="shared" si="4"/>
        <v>0</v>
      </c>
      <c r="M31" s="19">
        <f t="shared" si="4"/>
        <v>0</v>
      </c>
      <c r="N31" s="19">
        <f t="shared" si="4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8"/>
      <c r="D32" s="1"/>
      <c r="E32" s="1"/>
      <c r="F32" s="1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7" t="s">
        <v>61</v>
      </c>
      <c r="D33" s="1"/>
      <c r="E33" s="9" t="s">
        <v>62</v>
      </c>
      <c r="F33" s="1"/>
      <c r="G33" s="10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2">
        <f>+SUM(G33:R33)</f>
        <v>0</v>
      </c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"/>
      <c r="U34" s="1"/>
      <c r="V34" s="1"/>
      <c r="W34" s="1"/>
      <c r="X34" s="1"/>
      <c r="Y34" s="1"/>
      <c r="Z34" s="1"/>
    </row>
    <row r="35" spans="1:26" ht="23" customHeight="1" x14ac:dyDescent="0.2">
      <c r="A35" s="1"/>
      <c r="B35" s="29" t="s">
        <v>64</v>
      </c>
      <c r="C35" s="1"/>
      <c r="D35" s="1"/>
      <c r="E35" s="1"/>
      <c r="F35" s="1"/>
      <c r="G35" s="28">
        <f t="shared" ref="G35:R35" si="5">+G10-G31-G33</f>
        <v>0</v>
      </c>
      <c r="H35" s="28">
        <f t="shared" si="5"/>
        <v>0</v>
      </c>
      <c r="I35" s="28">
        <f t="shared" si="5"/>
        <v>0</v>
      </c>
      <c r="J35" s="28">
        <f t="shared" si="5"/>
        <v>0</v>
      </c>
      <c r="K35" s="28">
        <f t="shared" si="5"/>
        <v>0</v>
      </c>
      <c r="L35" s="28">
        <f t="shared" si="5"/>
        <v>0</v>
      </c>
      <c r="M35" s="28">
        <f t="shared" si="5"/>
        <v>0</v>
      </c>
      <c r="N35" s="28">
        <f t="shared" si="5"/>
        <v>0</v>
      </c>
      <c r="O35" s="28">
        <f t="shared" si="5"/>
        <v>0</v>
      </c>
      <c r="P35" s="28">
        <f t="shared" si="5"/>
        <v>0</v>
      </c>
      <c r="Q35" s="28">
        <f t="shared" si="5"/>
        <v>0</v>
      </c>
      <c r="R35" s="28">
        <f t="shared" si="5"/>
        <v>0</v>
      </c>
      <c r="S35" s="28">
        <f>+SUM(G35:R35)</f>
        <v>0</v>
      </c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27"/>
      <c r="C37" s="9" t="s">
        <v>65</v>
      </c>
      <c r="D37" s="9"/>
      <c r="E37" s="9"/>
      <c r="F37" s="1"/>
      <c r="G37" s="30">
        <f t="shared" ref="G37:S37" si="6">IFERROR(G23/G10,0)</f>
        <v>0</v>
      </c>
      <c r="H37" s="30">
        <f t="shared" si="6"/>
        <v>0</v>
      </c>
      <c r="I37" s="30">
        <f t="shared" si="6"/>
        <v>0</v>
      </c>
      <c r="J37" s="30">
        <f t="shared" si="6"/>
        <v>0</v>
      </c>
      <c r="K37" s="30">
        <f t="shared" si="6"/>
        <v>0</v>
      </c>
      <c r="L37" s="30">
        <f t="shared" si="6"/>
        <v>0</v>
      </c>
      <c r="M37" s="30">
        <f t="shared" si="6"/>
        <v>0</v>
      </c>
      <c r="N37" s="30">
        <f t="shared" si="6"/>
        <v>0</v>
      </c>
      <c r="O37" s="30">
        <f t="shared" si="6"/>
        <v>0</v>
      </c>
      <c r="P37" s="30">
        <f t="shared" si="6"/>
        <v>0</v>
      </c>
      <c r="Q37" s="30">
        <f t="shared" si="6"/>
        <v>0</v>
      </c>
      <c r="R37" s="30">
        <f t="shared" si="6"/>
        <v>0</v>
      </c>
      <c r="S37" s="30">
        <f t="shared" si="6"/>
        <v>0</v>
      </c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9" t="s">
        <v>66</v>
      </c>
      <c r="D38" s="9"/>
      <c r="E38" s="9"/>
      <c r="F38" s="1"/>
      <c r="G38" s="30">
        <f t="shared" ref="G38:S38" si="7">0.4-G37</f>
        <v>0.4</v>
      </c>
      <c r="H38" s="30">
        <f t="shared" si="7"/>
        <v>0.4</v>
      </c>
      <c r="I38" s="30">
        <f t="shared" si="7"/>
        <v>0.4</v>
      </c>
      <c r="J38" s="30">
        <f t="shared" si="7"/>
        <v>0.4</v>
      </c>
      <c r="K38" s="30">
        <f t="shared" si="7"/>
        <v>0.4</v>
      </c>
      <c r="L38" s="30">
        <f t="shared" si="7"/>
        <v>0.4</v>
      </c>
      <c r="M38" s="30">
        <f t="shared" si="7"/>
        <v>0.4</v>
      </c>
      <c r="N38" s="30">
        <f t="shared" si="7"/>
        <v>0.4</v>
      </c>
      <c r="O38" s="30">
        <f t="shared" si="7"/>
        <v>0.4</v>
      </c>
      <c r="P38" s="30">
        <f t="shared" si="7"/>
        <v>0.4</v>
      </c>
      <c r="Q38" s="30">
        <f t="shared" si="7"/>
        <v>0.4</v>
      </c>
      <c r="R38" s="30">
        <f t="shared" si="7"/>
        <v>0.4</v>
      </c>
      <c r="S38" s="30">
        <f t="shared" si="7"/>
        <v>0.4</v>
      </c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9" t="s">
        <v>67</v>
      </c>
      <c r="D39" s="9"/>
      <c r="E39" s="9"/>
      <c r="F39" s="1"/>
      <c r="G39" s="31">
        <f t="shared" ref="G39:S39" si="8">+G38*G35</f>
        <v>0</v>
      </c>
      <c r="H39" s="31">
        <f t="shared" si="8"/>
        <v>0</v>
      </c>
      <c r="I39" s="31">
        <f t="shared" si="8"/>
        <v>0</v>
      </c>
      <c r="J39" s="31">
        <f t="shared" si="8"/>
        <v>0</v>
      </c>
      <c r="K39" s="31">
        <f t="shared" si="8"/>
        <v>0</v>
      </c>
      <c r="L39" s="31">
        <f t="shared" si="8"/>
        <v>0</v>
      </c>
      <c r="M39" s="31">
        <f t="shared" si="8"/>
        <v>0</v>
      </c>
      <c r="N39" s="31">
        <f t="shared" si="8"/>
        <v>0</v>
      </c>
      <c r="O39" s="31">
        <f t="shared" si="8"/>
        <v>0</v>
      </c>
      <c r="P39" s="31">
        <f t="shared" si="8"/>
        <v>0</v>
      </c>
      <c r="Q39" s="31">
        <f t="shared" si="8"/>
        <v>0</v>
      </c>
      <c r="R39" s="31">
        <f t="shared" si="8"/>
        <v>0</v>
      </c>
      <c r="S39" s="31">
        <f t="shared" si="8"/>
        <v>0</v>
      </c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G2:S2"/>
  </mergeCells>
  <conditionalFormatting sqref="G35:S35">
    <cfRule type="cellIs" dxfId="25" priority="1" operator="lessThan">
      <formula>0</formula>
    </cfRule>
  </conditionalFormatting>
  <conditionalFormatting sqref="G35:S35">
    <cfRule type="cellIs" dxfId="24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23" priority="1" operator="lessThan">
      <formula>0</formula>
    </cfRule>
  </conditionalFormatting>
  <conditionalFormatting sqref="G34">
    <cfRule type="cellIs" dxfId="22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21" priority="1" operator="lessThan">
      <formula>0</formula>
    </cfRule>
  </conditionalFormatting>
  <conditionalFormatting sqref="G34">
    <cfRule type="cellIs" dxfId="20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9" priority="1" operator="lessThan">
      <formula>0</formula>
    </cfRule>
  </conditionalFormatting>
  <conditionalFormatting sqref="G34">
    <cfRule type="cellIs" dxfId="18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7" priority="1" operator="lessThan">
      <formula>0</formula>
    </cfRule>
  </conditionalFormatting>
  <conditionalFormatting sqref="G34">
    <cfRule type="cellIs" dxfId="16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5" priority="1" operator="lessThan">
      <formula>0</formula>
    </cfRule>
  </conditionalFormatting>
  <conditionalFormatting sqref="G34">
    <cfRule type="cellIs" dxfId="14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3" priority="1" operator="lessThan">
      <formula>0</formula>
    </cfRule>
  </conditionalFormatting>
  <conditionalFormatting sqref="G34">
    <cfRule type="cellIs" dxfId="12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1" priority="1" operator="lessThan">
      <formula>0</formula>
    </cfRule>
  </conditionalFormatting>
  <conditionalFormatting sqref="G34">
    <cfRule type="cellIs" dxfId="10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9" priority="1" operator="lessThan">
      <formula>0</formula>
    </cfRule>
  </conditionalFormatting>
  <conditionalFormatting sqref="G34">
    <cfRule type="cellIs" dxfId="8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7" priority="1" operator="lessThan">
      <formula>0</formula>
    </cfRule>
  </conditionalFormatting>
  <conditionalFormatting sqref="G34">
    <cfRule type="cellIs" dxfId="6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5" priority="1" operator="lessThan">
      <formula>0</formula>
    </cfRule>
  </conditionalFormatting>
  <conditionalFormatting sqref="G34">
    <cfRule type="cellIs" dxfId="4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3" priority="1" operator="lessThan">
      <formula>0</formula>
    </cfRule>
  </conditionalFormatting>
  <conditionalFormatting sqref="G34">
    <cfRule type="cellIs" dxfId="2" priority="2" operator="greaterThan">
      <formula>0</formula>
    </cfRule>
  </conditionalFormatting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6640625" defaultRowHeight="15" customHeight="1" x14ac:dyDescent="0.15"/>
  <cols>
    <col min="1" max="2" width="2.5" customWidth="1"/>
    <col min="3" max="3" width="19.1640625" customWidth="1"/>
    <col min="4" max="4" width="5" customWidth="1"/>
    <col min="5" max="5" width="77.6640625" customWidth="1"/>
    <col min="6" max="6" width="2.5" customWidth="1"/>
    <col min="7" max="7" width="15.33203125" customWidth="1"/>
    <col min="8" max="26" width="9.332031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x14ac:dyDescent="0.3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5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15</v>
      </c>
      <c r="D4" s="1"/>
      <c r="E4" s="1" t="s">
        <v>16</v>
      </c>
      <c r="F4" s="1"/>
      <c r="G4" s="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17</v>
      </c>
      <c r="D5" s="1"/>
      <c r="E5" s="1" t="s">
        <v>18</v>
      </c>
      <c r="F5" s="1"/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19</v>
      </c>
      <c r="D6" s="1"/>
      <c r="E6" s="1" t="s">
        <v>20</v>
      </c>
      <c r="F6" s="1"/>
      <c r="G6" s="7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21</v>
      </c>
      <c r="D7" s="1"/>
      <c r="E7" s="1" t="s">
        <v>22</v>
      </c>
      <c r="F7" s="1"/>
      <c r="G7" s="7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23</v>
      </c>
      <c r="D8" s="1"/>
      <c r="E8" s="1" t="s">
        <v>24</v>
      </c>
      <c r="F8" s="1"/>
      <c r="G8" s="7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 t="s">
        <v>25</v>
      </c>
      <c r="D10" s="1"/>
      <c r="E10" s="1"/>
      <c r="F10" s="1"/>
      <c r="G10" s="16">
        <f>+SUM(G4:G8)</f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"/>
      <c r="B13" s="3" t="s">
        <v>26</v>
      </c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20" t="s">
        <v>27</v>
      </c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 t="s">
        <v>28</v>
      </c>
      <c r="D16" s="1"/>
      <c r="E16" s="1" t="s">
        <v>29</v>
      </c>
      <c r="F16" s="1"/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 t="s">
        <v>30</v>
      </c>
      <c r="D17" s="1"/>
      <c r="E17" s="1" t="s">
        <v>31</v>
      </c>
      <c r="F17" s="1"/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 t="s">
        <v>32</v>
      </c>
      <c r="D18" s="1"/>
      <c r="E18" s="1" t="s">
        <v>33</v>
      </c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 t="s">
        <v>34</v>
      </c>
      <c r="D19" s="1"/>
      <c r="E19" s="1" t="s">
        <v>35</v>
      </c>
      <c r="F19" s="1"/>
      <c r="G19" s="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 t="s">
        <v>38</v>
      </c>
      <c r="D20" s="1"/>
      <c r="E20" s="1" t="s">
        <v>39</v>
      </c>
      <c r="F20" s="1"/>
      <c r="G20" s="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 t="s">
        <v>40</v>
      </c>
      <c r="D21" s="1"/>
      <c r="E21" s="1" t="s">
        <v>41</v>
      </c>
      <c r="F21" s="1"/>
      <c r="G21" s="7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 t="s">
        <v>43</v>
      </c>
      <c r="D22" s="1"/>
      <c r="E22" s="1" t="s">
        <v>44</v>
      </c>
      <c r="F22" s="1"/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 t="s">
        <v>46</v>
      </c>
      <c r="D23" s="1"/>
      <c r="E23" s="1" t="s">
        <v>47</v>
      </c>
      <c r="F23" s="1"/>
      <c r="G23" s="7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 t="s">
        <v>48</v>
      </c>
      <c r="D24" s="1"/>
      <c r="E24" s="1" t="s">
        <v>49</v>
      </c>
      <c r="F24" s="1"/>
      <c r="G24" s="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20" t="s">
        <v>51</v>
      </c>
      <c r="D26" s="1"/>
      <c r="E26" s="1"/>
      <c r="F26" s="1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 t="s">
        <v>52</v>
      </c>
      <c r="D27" s="1"/>
      <c r="E27" s="1" t="s">
        <v>53</v>
      </c>
      <c r="F27" s="1"/>
      <c r="G27" s="7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 t="s">
        <v>54</v>
      </c>
      <c r="D28" s="1"/>
      <c r="E28" s="1" t="s">
        <v>55</v>
      </c>
      <c r="F28" s="1"/>
      <c r="G28" s="7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 t="s">
        <v>58</v>
      </c>
      <c r="D30" s="1"/>
      <c r="E30" s="1"/>
      <c r="F30" s="1"/>
      <c r="G30" s="16">
        <f>+SUM(G16:G28)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 t="s">
        <v>61</v>
      </c>
      <c r="D32" s="1"/>
      <c r="E32" s="1" t="s">
        <v>62</v>
      </c>
      <c r="F32" s="1"/>
      <c r="G32" s="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7" t="s">
        <v>63</v>
      </c>
      <c r="C34" s="1"/>
      <c r="D34" s="1"/>
      <c r="E34" s="1"/>
      <c r="F34" s="1"/>
      <c r="G34" s="28">
        <f>+G10-G30-G32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G34">
    <cfRule type="cellIs" dxfId="1" priority="1" operator="lessThan">
      <formula>0</formula>
    </cfRule>
  </conditionalFormatting>
  <conditionalFormatting sqref="G34">
    <cfRule type="cellIs" dxfId="0" priority="2" operator="greaterThan">
      <formula>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Paola Salamanca</cp:lastModifiedBy>
  <dcterms:modified xsi:type="dcterms:W3CDTF">2019-12-19T16:02:07Z</dcterms:modified>
</cp:coreProperties>
</file>